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INFORMACION PRESUPUESTAL\3T\"/>
    </mc:Choice>
  </mc:AlternateContent>
  <bookViews>
    <workbookView xWindow="0" yWindow="0" windowWidth="28800" windowHeight="11835"/>
  </bookViews>
  <sheets>
    <sheet name="Programatic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J41" i="1"/>
  <c r="J43" i="1" s="1"/>
  <c r="I41" i="1"/>
  <c r="I43" i="1" s="1"/>
  <c r="H41" i="1"/>
  <c r="H43" i="1" s="1"/>
  <c r="G41" i="1"/>
  <c r="G43" i="1" s="1"/>
  <c r="F41" i="1"/>
  <c r="F43" i="1" s="1"/>
</calcChain>
</file>

<file path=xl/sharedStrings.xml><?xml version="1.0" encoding="utf-8"?>
<sst xmlns="http://schemas.openxmlformats.org/spreadsheetml/2006/main" count="46" uniqueCount="45">
  <si>
    <t>Municipio de la Ciudad de Monterrey</t>
  </si>
  <si>
    <t>Gasto por Categoría Programática</t>
  </si>
  <si>
    <t>Del 1° de enero al 30 de septiembre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</si>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</sst>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37" fontId="3" fillId="2" borderId="8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6" fillId="4" borderId="11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4" borderId="12" xfId="0" applyFont="1" applyFill="1" applyBorder="1" applyAlignment="1">
      <alignment horizontal="justify" vertical="center" wrapText="1"/>
    </xf>
    <xf numFmtId="0" fontId="6" fillId="4" borderId="13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6" fillId="0" borderId="14" xfId="0" applyFont="1" applyFill="1" applyBorder="1" applyAlignment="1">
      <alignment horizontal="justify" vertical="center" wrapText="1"/>
    </xf>
    <xf numFmtId="0" fontId="6" fillId="4" borderId="14" xfId="0" applyFont="1" applyFill="1" applyBorder="1" applyAlignment="1">
      <alignment horizontal="justify" vertical="center" wrapText="1"/>
    </xf>
    <xf numFmtId="0" fontId="6" fillId="4" borderId="13" xfId="0" applyFont="1" applyFill="1" applyBorder="1" applyAlignment="1">
      <alignment horizontal="justify" vertical="center" wrapText="1"/>
    </xf>
    <xf numFmtId="43" fontId="1" fillId="0" borderId="14" xfId="1" applyFont="1" applyFill="1" applyBorder="1"/>
    <xf numFmtId="43" fontId="1" fillId="0" borderId="14" xfId="1" applyFont="1" applyBorder="1"/>
    <xf numFmtId="0" fontId="6" fillId="4" borderId="0" xfId="0" applyFont="1" applyFill="1" applyBorder="1" applyAlignment="1">
      <alignment horizontal="justify" vertical="center" wrapText="1"/>
    </xf>
    <xf numFmtId="0" fontId="5" fillId="4" borderId="15" xfId="0" applyFont="1" applyFill="1" applyBorder="1" applyAlignment="1">
      <alignment horizontal="justify" vertical="center" wrapText="1"/>
    </xf>
    <xf numFmtId="0" fontId="5" fillId="4" borderId="16" xfId="0" applyFont="1" applyFill="1" applyBorder="1" applyAlignment="1">
      <alignment horizontal="justify" vertical="center" wrapText="1"/>
    </xf>
    <xf numFmtId="43" fontId="2" fillId="0" borderId="9" xfId="1" applyFont="1" applyFill="1" applyBorder="1"/>
    <xf numFmtId="43" fontId="2" fillId="0" borderId="9" xfId="1" applyFont="1" applyBorder="1"/>
    <xf numFmtId="43" fontId="7" fillId="5" borderId="9" xfId="1" applyFont="1" applyFill="1" applyBorder="1" applyAlignment="1">
      <alignment vertical="center" wrapText="1"/>
    </xf>
    <xf numFmtId="44" fontId="0" fillId="0" borderId="0" xfId="2" applyFont="1"/>
    <xf numFmtId="43" fontId="0" fillId="0" borderId="0" xfId="0" applyNumberFormat="1"/>
    <xf numFmtId="43" fontId="0" fillId="6" borderId="0" xfId="0" applyNumberFormat="1" applyFill="1"/>
    <xf numFmtId="0" fontId="8" fillId="0" borderId="0" xfId="0" applyFont="1"/>
    <xf numFmtId="8" fontId="0" fillId="0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2:J45"/>
  <sheetViews>
    <sheetView showGridLines="0" tabSelected="1" zoomScale="80" zoomScaleNormal="80" zoomScalePageLayoutView="80" workbookViewId="0">
      <selection activeCell="D26" sqref="D26"/>
    </sheetView>
  </sheetViews>
  <sheetFormatPr baseColWidth="10" defaultRowHeight="15" x14ac:dyDescent="0.25"/>
  <cols>
    <col min="1" max="1" width="6" customWidth="1"/>
    <col min="2" max="2" width="6.42578125" customWidth="1"/>
    <col min="3" max="3" width="7.85546875" customWidth="1"/>
    <col min="4" max="4" width="51.85546875" customWidth="1"/>
    <col min="5" max="5" width="19" style="1" customWidth="1"/>
    <col min="6" max="6" width="17.85546875" bestFit="1" customWidth="1"/>
    <col min="7" max="7" width="18.85546875" bestFit="1" customWidth="1"/>
    <col min="8" max="8" width="19.85546875" customWidth="1"/>
    <col min="9" max="10" width="18.85546875" bestFit="1" customWidth="1"/>
    <col min="11" max="11" width="3.28515625" customWidth="1"/>
  </cols>
  <sheetData>
    <row r="2" spans="2:10" ht="15.75" thickBot="1" x14ac:dyDescent="0.3"/>
    <row r="3" spans="2:10" x14ac:dyDescent="0.25">
      <c r="B3" s="2" t="s">
        <v>0</v>
      </c>
      <c r="C3" s="3"/>
      <c r="D3" s="3"/>
      <c r="E3" s="3"/>
      <c r="F3" s="3"/>
      <c r="G3" s="3"/>
      <c r="H3" s="3"/>
      <c r="I3" s="3"/>
      <c r="J3" s="4"/>
    </row>
    <row r="4" spans="2:10" x14ac:dyDescent="0.25">
      <c r="B4" s="5" t="s">
        <v>1</v>
      </c>
      <c r="C4" s="6"/>
      <c r="D4" s="6"/>
      <c r="E4" s="6"/>
      <c r="F4" s="6"/>
      <c r="G4" s="6"/>
      <c r="H4" s="6"/>
      <c r="I4" s="6"/>
      <c r="J4" s="7"/>
    </row>
    <row r="5" spans="2:10" ht="15.75" thickBot="1" x14ac:dyDescent="0.3">
      <c r="B5" s="8" t="s">
        <v>2</v>
      </c>
      <c r="C5" s="9"/>
      <c r="D5" s="9"/>
      <c r="E5" s="9"/>
      <c r="F5" s="9"/>
      <c r="G5" s="9"/>
      <c r="H5" s="9"/>
      <c r="I5" s="9"/>
      <c r="J5" s="10"/>
    </row>
    <row r="6" spans="2:10" ht="14.45" customHeight="1" x14ac:dyDescent="0.25">
      <c r="B6" s="11" t="s">
        <v>3</v>
      </c>
      <c r="C6" s="12"/>
      <c r="D6" s="12"/>
      <c r="E6" s="13" t="s">
        <v>4</v>
      </c>
      <c r="F6" s="13"/>
      <c r="G6" s="13"/>
      <c r="H6" s="13"/>
      <c r="I6" s="13"/>
      <c r="J6" s="13" t="s">
        <v>5</v>
      </c>
    </row>
    <row r="7" spans="2:10" ht="24" x14ac:dyDescent="0.25">
      <c r="B7" s="14"/>
      <c r="C7" s="15"/>
      <c r="D7" s="15"/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  <c r="J7" s="13"/>
    </row>
    <row r="8" spans="2:10" x14ac:dyDescent="0.25">
      <c r="B8" s="14"/>
      <c r="C8" s="15"/>
      <c r="D8" s="15"/>
      <c r="E8" s="16">
        <v>1</v>
      </c>
      <c r="F8" s="16">
        <v>2</v>
      </c>
      <c r="G8" s="16" t="s">
        <v>11</v>
      </c>
      <c r="H8" s="16">
        <v>4</v>
      </c>
      <c r="I8" s="16">
        <v>5</v>
      </c>
      <c r="J8" s="16" t="s">
        <v>12</v>
      </c>
    </row>
    <row r="9" spans="2:10" x14ac:dyDescent="0.25">
      <c r="B9" s="17"/>
      <c r="C9" s="18"/>
      <c r="D9" s="18"/>
      <c r="E9" s="19"/>
      <c r="F9" s="20"/>
      <c r="G9" s="20"/>
      <c r="H9" s="20"/>
      <c r="I9" s="20"/>
      <c r="J9" s="20"/>
    </row>
    <row r="10" spans="2:10" x14ac:dyDescent="0.25">
      <c r="B10" s="21" t="s">
        <v>13</v>
      </c>
      <c r="C10" s="22"/>
      <c r="D10" s="22"/>
      <c r="E10" s="23"/>
      <c r="F10" s="24"/>
      <c r="G10" s="24"/>
      <c r="H10" s="24"/>
      <c r="I10" s="24"/>
      <c r="J10" s="24"/>
    </row>
    <row r="11" spans="2:10" x14ac:dyDescent="0.25">
      <c r="B11" s="25"/>
      <c r="C11" s="22" t="s">
        <v>14</v>
      </c>
      <c r="D11" s="22"/>
      <c r="E11" s="26"/>
      <c r="F11" s="27"/>
      <c r="G11" s="27"/>
      <c r="H11" s="27"/>
      <c r="I11" s="27"/>
      <c r="J11" s="27"/>
    </row>
    <row r="12" spans="2:10" x14ac:dyDescent="0.25">
      <c r="B12" s="25"/>
      <c r="C12" s="28"/>
      <c r="D12" s="28" t="s">
        <v>15</v>
      </c>
      <c r="E12" s="26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</row>
    <row r="13" spans="2:10" x14ac:dyDescent="0.25">
      <c r="B13" s="25"/>
      <c r="C13" s="28"/>
      <c r="D13" s="28" t="s">
        <v>16</v>
      </c>
      <c r="E13" s="26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</row>
    <row r="14" spans="2:10" x14ac:dyDescent="0.25">
      <c r="B14" s="25"/>
      <c r="C14" s="22" t="s">
        <v>17</v>
      </c>
      <c r="D14" s="22"/>
      <c r="E14" s="26"/>
      <c r="F14" s="27"/>
      <c r="G14" s="27"/>
      <c r="H14" s="27"/>
      <c r="I14" s="27"/>
      <c r="J14" s="27"/>
    </row>
    <row r="15" spans="2:10" x14ac:dyDescent="0.25">
      <c r="B15" s="25"/>
      <c r="C15" s="28"/>
      <c r="D15" s="28" t="s">
        <v>18</v>
      </c>
      <c r="E15" s="26">
        <v>2182957430.9900026</v>
      </c>
      <c r="F15" s="27">
        <v>448193689.43999481</v>
      </c>
      <c r="G15" s="27">
        <v>2631151120.4299974</v>
      </c>
      <c r="H15" s="27">
        <v>1959535642.2399974</v>
      </c>
      <c r="I15" s="27">
        <v>1835276051.3499985</v>
      </c>
      <c r="J15" s="27">
        <v>671615478.19000006</v>
      </c>
    </row>
    <row r="16" spans="2:10" x14ac:dyDescent="0.25">
      <c r="B16" s="25"/>
      <c r="C16" s="28"/>
      <c r="D16" s="28" t="s">
        <v>19</v>
      </c>
      <c r="E16" s="26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</row>
    <row r="17" spans="2:10" x14ac:dyDescent="0.25">
      <c r="B17" s="25"/>
      <c r="C17" s="28"/>
      <c r="D17" s="28" t="s">
        <v>20</v>
      </c>
      <c r="E17" s="26">
        <v>39308475.999999993</v>
      </c>
      <c r="F17" s="27">
        <v>-2726115.3699999973</v>
      </c>
      <c r="G17" s="27">
        <v>36582360.629999995</v>
      </c>
      <c r="H17" s="27">
        <v>26721482.68</v>
      </c>
      <c r="I17" s="27">
        <v>25567891.919999998</v>
      </c>
      <c r="J17" s="27">
        <v>9860877.9499999955</v>
      </c>
    </row>
    <row r="18" spans="2:10" x14ac:dyDescent="0.25">
      <c r="B18" s="25"/>
      <c r="C18" s="28"/>
      <c r="D18" s="28" t="s">
        <v>21</v>
      </c>
      <c r="E18" s="26">
        <v>202845167.29999998</v>
      </c>
      <c r="F18" s="27">
        <v>-11243250.740000188</v>
      </c>
      <c r="G18" s="27">
        <v>191601916.55999979</v>
      </c>
      <c r="H18" s="27">
        <v>139474021.67999995</v>
      </c>
      <c r="I18" s="27">
        <v>124867182.84999996</v>
      </c>
      <c r="J18" s="27">
        <v>52127894.879999846</v>
      </c>
    </row>
    <row r="19" spans="2:10" x14ac:dyDescent="0.25">
      <c r="B19" s="25"/>
      <c r="C19" s="28"/>
      <c r="D19" s="28" t="s">
        <v>22</v>
      </c>
      <c r="E19" s="26">
        <v>195853219.35999998</v>
      </c>
      <c r="F19" s="27">
        <v>4823128.4199998975</v>
      </c>
      <c r="G19" s="27">
        <v>200676347.77999988</v>
      </c>
      <c r="H19" s="27">
        <v>139252679.75000003</v>
      </c>
      <c r="I19" s="27">
        <v>130254130.47999997</v>
      </c>
      <c r="J19" s="27">
        <v>61423668.029999852</v>
      </c>
    </row>
    <row r="20" spans="2:10" ht="24" x14ac:dyDescent="0.25">
      <c r="B20" s="25"/>
      <c r="C20" s="28"/>
      <c r="D20" s="28" t="s">
        <v>23</v>
      </c>
      <c r="E20" s="26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</row>
    <row r="21" spans="2:10" x14ac:dyDescent="0.25">
      <c r="B21" s="25"/>
      <c r="C21" s="28"/>
      <c r="D21" s="28" t="s">
        <v>24</v>
      </c>
      <c r="E21" s="26">
        <v>19779506.98</v>
      </c>
      <c r="F21" s="27">
        <v>17813102.319999997</v>
      </c>
      <c r="G21" s="27">
        <v>37592609.299999997</v>
      </c>
      <c r="H21" s="27">
        <v>29300488.579999994</v>
      </c>
      <c r="I21" s="27">
        <v>29210896.929999996</v>
      </c>
      <c r="J21" s="27">
        <v>8292120.7200000025</v>
      </c>
    </row>
    <row r="22" spans="2:10" x14ac:dyDescent="0.25">
      <c r="B22" s="25"/>
      <c r="C22" s="28"/>
      <c r="D22" s="28" t="s">
        <v>25</v>
      </c>
      <c r="E22" s="26">
        <v>828381670.17000031</v>
      </c>
      <c r="F22" s="27">
        <v>50562989.129999757</v>
      </c>
      <c r="G22" s="27">
        <v>878944659.30000007</v>
      </c>
      <c r="H22" s="27">
        <v>525930078.22000015</v>
      </c>
      <c r="I22" s="27">
        <v>513714914.08000004</v>
      </c>
      <c r="J22" s="27">
        <v>353014581.07999992</v>
      </c>
    </row>
    <row r="23" spans="2:10" x14ac:dyDescent="0.25">
      <c r="B23" s="25"/>
      <c r="C23" s="22" t="s">
        <v>26</v>
      </c>
      <c r="D23" s="22"/>
      <c r="E23" s="26"/>
      <c r="F23" s="27"/>
      <c r="G23" s="27"/>
      <c r="H23" s="27"/>
      <c r="I23" s="27"/>
      <c r="J23" s="27"/>
    </row>
    <row r="24" spans="2:10" ht="24" x14ac:dyDescent="0.25">
      <c r="B24" s="25"/>
      <c r="C24" s="28"/>
      <c r="D24" s="28" t="s">
        <v>27</v>
      </c>
      <c r="E24" s="26">
        <v>1025562653.0600005</v>
      </c>
      <c r="F24" s="27">
        <v>60863022.029998422</v>
      </c>
      <c r="G24" s="27">
        <v>1086425675.089999</v>
      </c>
      <c r="H24" s="27">
        <v>880399864.85999882</v>
      </c>
      <c r="I24" s="27">
        <v>847149779.3099997</v>
      </c>
      <c r="J24" s="27">
        <v>206025810.23000014</v>
      </c>
    </row>
    <row r="25" spans="2:10" x14ac:dyDescent="0.25">
      <c r="B25" s="25"/>
      <c r="C25" s="28"/>
      <c r="D25" s="28" t="s">
        <v>28</v>
      </c>
      <c r="E25" s="26">
        <v>6539073</v>
      </c>
      <c r="F25" s="27">
        <v>-1021432.7400000002</v>
      </c>
      <c r="G25" s="27">
        <v>5517640.2599999998</v>
      </c>
      <c r="H25" s="27">
        <v>2984130.51</v>
      </c>
      <c r="I25" s="27">
        <v>2957988.8600000003</v>
      </c>
      <c r="J25" s="27">
        <v>2533509.75</v>
      </c>
    </row>
    <row r="26" spans="2:10" x14ac:dyDescent="0.25">
      <c r="B26" s="25"/>
      <c r="C26" s="28"/>
      <c r="D26" s="28" t="s">
        <v>29</v>
      </c>
      <c r="E26" s="26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</row>
    <row r="27" spans="2:10" x14ac:dyDescent="0.25">
      <c r="B27" s="25"/>
      <c r="C27" s="22" t="s">
        <v>30</v>
      </c>
      <c r="D27" s="22"/>
      <c r="E27" s="26"/>
      <c r="F27" s="27"/>
      <c r="G27" s="27"/>
      <c r="H27" s="27"/>
      <c r="I27" s="27"/>
      <c r="J27" s="27"/>
    </row>
    <row r="28" spans="2:10" x14ac:dyDescent="0.25">
      <c r="B28" s="25"/>
      <c r="C28" s="28"/>
      <c r="D28" s="28" t="s">
        <v>31</v>
      </c>
      <c r="E28" s="26">
        <v>25611899.050000001</v>
      </c>
      <c r="F28" s="27">
        <v>6730345.870000001</v>
      </c>
      <c r="G28" s="27">
        <v>32342244.920000002</v>
      </c>
      <c r="H28" s="27">
        <v>27776461.029999997</v>
      </c>
      <c r="I28" s="27">
        <v>27773850.48</v>
      </c>
      <c r="J28" s="27">
        <v>4565783.8900000043</v>
      </c>
    </row>
    <row r="29" spans="2:10" x14ac:dyDescent="0.25">
      <c r="B29" s="25"/>
      <c r="C29" s="28"/>
      <c r="D29" s="28" t="s">
        <v>32</v>
      </c>
      <c r="E29" s="26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</row>
    <row r="30" spans="2:10" x14ac:dyDescent="0.25">
      <c r="B30" s="25"/>
      <c r="C30" s="22" t="s">
        <v>33</v>
      </c>
      <c r="D30" s="22"/>
      <c r="E30" s="26"/>
      <c r="F30" s="27"/>
      <c r="G30" s="27"/>
      <c r="H30" s="27"/>
      <c r="I30" s="27"/>
      <c r="J30" s="27"/>
    </row>
    <row r="31" spans="2:10" x14ac:dyDescent="0.25">
      <c r="B31" s="25"/>
      <c r="C31" s="28"/>
      <c r="D31" s="28" t="s">
        <v>34</v>
      </c>
      <c r="E31" s="26">
        <v>483234690.94999999</v>
      </c>
      <c r="F31" s="27">
        <v>-2436652.7700000405</v>
      </c>
      <c r="G31" s="27">
        <v>480798038.17999995</v>
      </c>
      <c r="H31" s="27">
        <v>334701257.84999996</v>
      </c>
      <c r="I31" s="27">
        <v>334541694.33999991</v>
      </c>
      <c r="J31" s="27">
        <v>146096780.32999998</v>
      </c>
    </row>
    <row r="32" spans="2:10" x14ac:dyDescent="0.25">
      <c r="B32" s="25"/>
      <c r="C32" s="28"/>
      <c r="D32" s="28" t="s">
        <v>35</v>
      </c>
      <c r="E32" s="26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</row>
    <row r="33" spans="2:10" x14ac:dyDescent="0.25">
      <c r="B33" s="25"/>
      <c r="C33" s="28"/>
      <c r="D33" s="28" t="s">
        <v>36</v>
      </c>
      <c r="E33" s="26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</row>
    <row r="34" spans="2:10" ht="32.25" customHeight="1" x14ac:dyDescent="0.25">
      <c r="B34" s="25"/>
      <c r="C34" s="28"/>
      <c r="D34" s="28" t="s">
        <v>37</v>
      </c>
      <c r="E34" s="26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</row>
    <row r="35" spans="2:10" x14ac:dyDescent="0.25">
      <c r="B35" s="25"/>
      <c r="C35" s="22" t="s">
        <v>38</v>
      </c>
      <c r="D35" s="22"/>
      <c r="E35" s="26"/>
      <c r="F35" s="27">
        <v>0</v>
      </c>
      <c r="G35" s="27"/>
      <c r="H35" s="27">
        <v>0</v>
      </c>
      <c r="I35" s="27">
        <v>0</v>
      </c>
      <c r="J35" s="27"/>
    </row>
    <row r="36" spans="2:10" x14ac:dyDescent="0.25">
      <c r="B36" s="25"/>
      <c r="C36" s="28"/>
      <c r="D36" s="28" t="s">
        <v>39</v>
      </c>
      <c r="E36" s="26">
        <v>802981676.67000008</v>
      </c>
      <c r="F36" s="27">
        <v>474249872.93000007</v>
      </c>
      <c r="G36" s="27">
        <v>1277231549.6000001</v>
      </c>
      <c r="H36" s="27">
        <v>594759790.96999991</v>
      </c>
      <c r="I36" s="27">
        <v>564431638.40999997</v>
      </c>
      <c r="J36" s="27">
        <v>682471758.63000023</v>
      </c>
    </row>
    <row r="37" spans="2:10" x14ac:dyDescent="0.25">
      <c r="B37" s="21" t="s">
        <v>40</v>
      </c>
      <c r="C37" s="22"/>
      <c r="D37" s="22"/>
      <c r="E37" s="26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</row>
    <row r="38" spans="2:10" x14ac:dyDescent="0.25">
      <c r="B38" s="21" t="s">
        <v>41</v>
      </c>
      <c r="C38" s="22"/>
      <c r="D38" s="22"/>
      <c r="E38" s="26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</row>
    <row r="39" spans="2:10" x14ac:dyDescent="0.25">
      <c r="B39" s="21" t="s">
        <v>42</v>
      </c>
      <c r="C39" s="22"/>
      <c r="D39" s="22"/>
      <c r="E39" s="26">
        <v>0</v>
      </c>
      <c r="F39" s="27">
        <v>253230743.26000005</v>
      </c>
      <c r="G39" s="27">
        <v>253230743.26000005</v>
      </c>
      <c r="H39" s="27">
        <v>253225465.26000005</v>
      </c>
      <c r="I39" s="27">
        <v>184571774.09999993</v>
      </c>
      <c r="J39" s="27">
        <v>5278</v>
      </c>
    </row>
    <row r="40" spans="2:10" x14ac:dyDescent="0.25">
      <c r="B40" s="25"/>
      <c r="C40" s="28"/>
      <c r="D40" s="28"/>
      <c r="E40" s="26"/>
      <c r="F40" s="27"/>
      <c r="G40" s="27"/>
      <c r="H40" s="27"/>
      <c r="I40" s="26"/>
      <c r="J40" s="27"/>
    </row>
    <row r="41" spans="2:10" x14ac:dyDescent="0.25">
      <c r="B41" s="29"/>
      <c r="C41" s="30" t="s">
        <v>43</v>
      </c>
      <c r="D41" s="30"/>
      <c r="E41" s="31">
        <v>5813055463.5300035</v>
      </c>
      <c r="F41" s="32">
        <f t="shared" ref="F41:J41" si="0">SUM(F11:F39)</f>
        <v>1299039441.7799926</v>
      </c>
      <c r="G41" s="32">
        <f t="shared" si="0"/>
        <v>7112094905.3099976</v>
      </c>
      <c r="H41" s="32">
        <f t="shared" si="0"/>
        <v>4914061363.6299973</v>
      </c>
      <c r="I41" s="32">
        <f>SUM(I11:I39)</f>
        <v>4620317793.1099987</v>
      </c>
      <c r="J41" s="32">
        <f t="shared" si="0"/>
        <v>2198033541.6800003</v>
      </c>
    </row>
    <row r="42" spans="2:10" hidden="1" x14ac:dyDescent="0.25">
      <c r="D42" t="s">
        <v>43</v>
      </c>
      <c r="E42">
        <v>5225993767.6999998</v>
      </c>
      <c r="F42">
        <v>790478305.82000005</v>
      </c>
      <c r="G42">
        <v>6016472073.5199995</v>
      </c>
      <c r="H42" s="33">
        <v>1358081274.8499999</v>
      </c>
      <c r="I42">
        <v>835247693.13</v>
      </c>
      <c r="J42" s="34">
        <v>4658390798.6700001</v>
      </c>
    </row>
    <row r="43" spans="2:10" hidden="1" x14ac:dyDescent="0.25">
      <c r="E43" s="35">
        <f>+E41-E42</f>
        <v>587061695.83000374</v>
      </c>
      <c r="F43" s="35">
        <f t="shared" ref="F43:J43" si="1">+F41-F42</f>
        <v>508561135.95999253</v>
      </c>
      <c r="G43" s="35">
        <f t="shared" si="1"/>
        <v>1095622831.7899981</v>
      </c>
      <c r="H43" s="36">
        <f t="shared" si="1"/>
        <v>3555980088.7799973</v>
      </c>
      <c r="I43" s="36">
        <f t="shared" si="1"/>
        <v>3785070099.9799986</v>
      </c>
      <c r="J43" s="36">
        <f t="shared" si="1"/>
        <v>-2460357256.9899998</v>
      </c>
    </row>
    <row r="44" spans="2:10" x14ac:dyDescent="0.25">
      <c r="D44" s="37" t="s">
        <v>44</v>
      </c>
    </row>
    <row r="45" spans="2:10" x14ac:dyDescent="0.25">
      <c r="E45" s="38"/>
      <c r="F45" s="38"/>
      <c r="G45" s="38"/>
      <c r="H45" s="38"/>
      <c r="I45" s="38"/>
      <c r="J45" s="38"/>
    </row>
  </sheetData>
  <mergeCells count="17">
    <mergeCell ref="C35:D35"/>
    <mergeCell ref="B37:D37"/>
    <mergeCell ref="B38:D38"/>
    <mergeCell ref="B39:D39"/>
    <mergeCell ref="C41:D41"/>
    <mergeCell ref="B10:D10"/>
    <mergeCell ref="C11:D11"/>
    <mergeCell ref="C14:D14"/>
    <mergeCell ref="C23:D23"/>
    <mergeCell ref="C27:D27"/>
    <mergeCell ref="C30:D30"/>
    <mergeCell ref="B3:J3"/>
    <mergeCell ref="B4:J4"/>
    <mergeCell ref="B5:J5"/>
    <mergeCell ref="B6:D8"/>
    <mergeCell ref="E6:I6"/>
    <mergeCell ref="J6:J7"/>
  </mergeCells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Programatico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cp:lastPrinted>2018-10-24T21:51:10Z</cp:lastPrinted>
  <dcterms:created xsi:type="dcterms:W3CDTF">2018-10-24T21:50:55Z</dcterms:created>
  <dcterms:modified xsi:type="dcterms:W3CDTF">2018-10-24T21:51:14Z</dcterms:modified>
</cp:coreProperties>
</file>